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xr:revisionPtr revIDLastSave="3" documentId="11_166DC9454487B95E65995E8ACDF8218917530F78" xr6:coauthVersionLast="47" xr6:coauthVersionMax="47" xr10:uidLastSave="{1C4E6B0D-CBAE-449D-A2E9-51E1FB60E989}"/>
  <bookViews>
    <workbookView xWindow="0" yWindow="0" windowWidth="0" windowHeight="0" xr2:uid="{00000000-000D-0000-FFFF-FFFF00000000}"/>
  </bookViews>
  <sheets>
    <sheet name="Metadat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5" i="1" l="1"/>
  <c r="B34" i="1"/>
  <c r="B31" i="1"/>
  <c r="B28" i="1"/>
  <c r="B21" i="1"/>
</calcChain>
</file>

<file path=xl/sharedStrings.xml><?xml version="1.0" encoding="utf-8"?>
<sst xmlns="http://schemas.openxmlformats.org/spreadsheetml/2006/main" count="61" uniqueCount="51">
  <si>
    <t>Metadata for Migration by ethnic group and age</t>
  </si>
  <si>
    <t>This worksheet contains one table of metadata.</t>
  </si>
  <si>
    <t>Metadata Field</t>
  </si>
  <si>
    <t>Metadata Content</t>
  </si>
  <si>
    <t>Title</t>
  </si>
  <si>
    <t>Migration by ethnic group and age</t>
  </si>
  <si>
    <t>Description</t>
  </si>
  <si>
    <t>This dataset provides Census 2021 estimates that classify usual residents aged 1 and over, living in an area, and those who have moved from the area to elsewhere within England and Wales in the year before the census, by ethnic group and age. The estimates are as at Census Day, 21 March 2021.</t>
  </si>
  <si>
    <t>Release Date</t>
  </si>
  <si>
    <t>06/09/2023</t>
  </si>
  <si>
    <t>Dataset Population</t>
  </si>
  <si>
    <t>All usual residents aged 1 and over</t>
  </si>
  <si>
    <t>Unit of Measure</t>
  </si>
  <si>
    <t>Person</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</si>
  <si>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</si>
  <si>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</si>
  <si>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</si>
  <si>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</si>
  <si>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</si>
  <si>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</si>
  <si>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</si>
  <si>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Lower tier local authorities, Upper tier local authorities, Regions, Countries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</si>
  <si>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</si>
  <si>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</si>
  <si>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</si>
  <si>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 xml:space="preserve">Migration (outflow) </t>
  </si>
  <si>
    <t>Variable Description</t>
  </si>
  <si>
    <t>Identifies usual residents who moved out of the area but within the "associated area" and those who have moved out of the "associated area" but within England and Wales, in the one-year period before the census. “Area” defines the geographical level being shown in the table. “Associated area” refers to the next highest level of geography up the hierarchy. This does not count all people who moved out of an area as it does not include people who moved outside England and Wales.</t>
  </si>
  <si>
    <t>Ethnic group</t>
  </si>
  <si>
    <t>The ethnic group that the person completing the census feels they belong to. This could be based on their culture, family background, identity or physical appearance.
Respondents could choose one out of 19 tick-box response categories, including write-in response options.</t>
  </si>
  <si>
    <t>Age</t>
  </si>
  <si>
    <t>A person’s age on Census Day, 21 March 2021 in England and Wales. Infants aged under 1 year are classified as 0 years of age.</t>
  </si>
  <si>
    <t>Quality Note</t>
  </si>
  <si>
    <t>Estimates for single year of age between ages 90 and 100+ are less reliable than other ages. Estimation and adjustment at these ages was based on the age range 90+ rather than five-year age bands.</t>
  </si>
  <si>
    <t>Quality Statement URL</t>
  </si>
  <si>
    <t>Version Number</t>
  </si>
  <si>
    <t>1</t>
  </si>
  <si>
    <t>Related Content Title</t>
  </si>
  <si>
    <t>Detailed migration</t>
  </si>
  <si>
    <t>Related Content Description</t>
  </si>
  <si>
    <t>Detailed migration statistics provide the characteristics of people or households who have moved within England and Wales or from another country into England and Wales during the year before Census 2021.</t>
  </si>
  <si>
    <t>Related Content URL</t>
  </si>
  <si>
    <t>Detailed migration statistics, England and Wales: Census 2021</t>
  </si>
  <si>
    <t>Characteristics of people or households who moved within or to England and Wales on or after 21 March 2020 from Census 2021.</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</si>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</sst>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2"/>
      <name val="Calibri"/>
    </font>
    <font>
      <u/>
      <sz val="12"/>
      <color rgb="FF0000FF"/>
      <name val="Calibri"/>
    </font>
    <font>
      <b/>
      <sz val="15"/>
      <color theme="3"/>
      <name val="Calibri"/>
      <family val="2"/>
      <scheme val="minor"/>
    </font>
    <font>
      <u/>
      <sz val="11"/>
      <color theme="10"/>
      <name val="Calibri"/>
      <family val="2"/>
      <scheme val="minor"/>
    </font>
    <font>
      <u/>
      <sz val="12"/>
      <color theme="10"/>
      <name val="Calibri"/>
      <family val="2"/>
      <scheme val="minor"/>
    </font>
  </fonts>
  <fills count="2">
    <fill>
      <patternFill patternType="none"/>
    </fill>
    <fill>
      <patternFill patternType="gray125"/>
    </fill>
  </fills>
  <borders count="2">
    <border>
      <left/>
      <right/>
      <top/>
      <bottom/>
      <diagonal/>
    </border>
    <border>
      <left/>
      <right/>
      <top/>
      <bottom style="thick">
        <color theme="4"/>
      </bottom>
      <diagonal/>
    </border>
  </borders>
  <cellStyleXfs count="3">
    <xf numFmtId="0" fontId="0" fillId="0" borderId="0"/>
    <xf numFmtId="0" fontId="3" fillId="0" borderId="1"/>
    <xf numFmtId="0" fontId="4" fillId="0" borderId="0" applyNumberFormat="0" applyFill="0" applyBorder="0" applyAlignment="0" applyProtection="0"/>
  </cellStyleXfs>
  <cellXfs count="6">
    <xf numFmtId="0" fontId="0" fillId="0" borderId="0" xfId="0"/>
    <xf numFmtId="0" fontId="3" fillId="0" borderId="1" xfId="1"/>
    <xf numFmtId="0" fontId="1" fillId="0" borderId="0" xfId="0" applyFont="1"/>
    <xf numFmtId="0" fontId="1" fillId="0" borderId="0" xfId="0" applyFont="1" applyAlignment="1">
      <alignment horizontal="left" vertical="center" wrapText="1"/>
    </xf>
    <xf numFmtId="0" fontId="2" fillId="0" borderId="0" xfId="0" applyFont="1" applyAlignment="1">
      <alignment horizontal="left" vertical="center" wrapText="1"/>
    </xf>
    <xf numFmtId="0" fontId="5" fillId="0" borderId="0" xfId="2" applyFont="1" applyAlignment="1">
      <alignment horizontal="left" vertical="center" wrapText="1"/>
    </xf>
  </cellXfs>
  <cellStyles count="3">
    <cellStyle name="Heading 1" xfId="1" builtinId="16"/>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etadata" displayName="Metadata" ref="A3:B35">
  <autoFilter ref="A3:B35" xr:uid="{00000000-0009-0000-0100-000001000000}"/>
  <tableColumns count="2">
    <tableColumn id="1" xr3:uid="{00000000-0010-0000-0000-000001000000}" name="Metadata Field"/>
    <tableColumn id="2" xr3:uid="{00000000-0010-0000-00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5"/>
  <sheetViews>
    <sheetView tabSelected="1" topLeftCell="A13" workbookViewId="0">
      <selection activeCell="F24" sqref="F24"/>
    </sheetView>
  </sheetViews>
  <sheetFormatPr defaultRowHeight="15"/>
  <cols>
    <col min="1" max="1" width="44" customWidth="1"/>
    <col min="2" max="2" width="83" customWidth="1"/>
  </cols>
  <sheetData>
    <row r="1" spans="1:2">
      <c r="A1" s="1" t="s">
        <v>0</v>
      </c>
    </row>
    <row r="2" spans="1:2">
      <c r="A2" s="2" t="s">
        <v>1</v>
      </c>
    </row>
    <row r="3" spans="1:2">
      <c r="A3" s="3" t="s">
        <v>2</v>
      </c>
      <c r="B3" s="3" t="s">
        <v>3</v>
      </c>
    </row>
    <row r="4" spans="1:2">
      <c r="A4" s="3" t="s">
        <v>4</v>
      </c>
      <c r="B4" s="3" t="s">
        <v>5</v>
      </c>
    </row>
    <row r="5" spans="1:2">
      <c r="A5" s="3" t="s">
        <v>6</v>
      </c>
      <c r="B5" s="3" t="s">
        <v>7</v>
      </c>
    </row>
    <row r="6" spans="1:2">
      <c r="A6" s="3" t="s">
        <v>8</v>
      </c>
      <c r="B6" s="3" t="s">
        <v>9</v>
      </c>
    </row>
    <row r="7" spans="1:2">
      <c r="A7" s="3" t="s">
        <v>10</v>
      </c>
      <c r="B7" s="3" t="s">
        <v>11</v>
      </c>
    </row>
    <row r="8" spans="1:2">
      <c r="A8" s="3" t="s">
        <v>12</v>
      </c>
      <c r="B8" s="3" t="s">
        <v>13</v>
      </c>
    </row>
    <row r="9" spans="1:2">
      <c r="A9" s="3" t="s">
        <v>14</v>
      </c>
      <c r="B9" s="3" t="s">
        <v>15</v>
      </c>
    </row>
    <row r="10" spans="1:2">
      <c r="A10" s="3" t="s">
        <v>16</v>
      </c>
      <c r="B10" s="3" t="s">
        <v>17</v>
      </c>
    </row>
    <row r="11" spans="1:2">
      <c r="A11" s="3" t="s">
        <v>18</v>
      </c>
      <c r="B11" s="3" t="s">
        <v>19</v>
      </c>
    </row>
    <row r="12" spans="1:2">
      <c r="A12" s="3" t="s">
        <v>20</v>
      </c>
      <c r="B12" s="3" t="s">
        <v>21</v>
      </c>
    </row>
    <row r="13" spans="1:2">
      <c r="A13" s="3" t="s">
        <v>22</v>
      </c>
      <c r="B13" s="3" t="s">
        <v>23</v>
      </c>
    </row>
    <row r="14" spans="1:2" ht="16.5">
      <c r="A14" s="3" t="s">
        <v>24</v>
      </c>
      <c r="B14" s="3" t="s">
        <v>25</v>
      </c>
    </row>
    <row r="15" spans="1:2">
      <c r="A15" s="3" t="s">
        <v>26</v>
      </c>
      <c r="B15" s="3" t="s">
        <v>27</v>
      </c>
    </row>
    <row r="16" spans="1:2">
      <c r="A16" s="3" t="s">
        <v>24</v>
      </c>
      <c r="B16" s="3" t="s">
        <v>28</v>
      </c>
    </row>
    <row r="17" spans="1:2">
      <c r="A17" s="3" t="s">
        <v>26</v>
      </c>
      <c r="B17" s="3" t="s">
        <v>29</v>
      </c>
    </row>
    <row r="18" spans="1:2">
      <c r="A18" s="3" t="s">
        <v>24</v>
      </c>
      <c r="B18" s="3" t="s">
        <v>30</v>
      </c>
    </row>
    <row r="19" spans="1:2">
      <c r="A19" s="3" t="s">
        <v>26</v>
      </c>
      <c r="B19" s="3" t="s">
        <v>31</v>
      </c>
    </row>
    <row r="20" spans="1:2">
      <c r="A20" s="3" t="s">
        <v>32</v>
      </c>
      <c r="B20" s="3" t="s">
        <v>33</v>
      </c>
    </row>
    <row r="21" spans="1:2">
      <c r="A21" s="3" t="s">
        <v>34</v>
      </c>
      <c r="B21" s="4" t="str">
        <f>HYPERLINK("https://www.ons.gov.uk/peoplepopulationandcommunity/populationandmigration/populationestimates/methodologies/demographyandmigrationqualityinformationforcensus2021", "Read more in our Demography and migration quality information for Census 2021 methodology")</f>
        <v>Read more in our Demography and migration quality information for Census 2021 methodology</v>
      </c>
    </row>
    <row r="22" spans="1:2">
      <c r="A22" s="3" t="s">
        <v>35</v>
      </c>
      <c r="B22" s="3" t="s">
        <v>36</v>
      </c>
    </row>
    <row r="23" spans="1:2">
      <c r="A23" s="3" t="s">
        <v>37</v>
      </c>
      <c r="B23" s="3" t="s">
        <v>38</v>
      </c>
    </row>
    <row r="24" spans="1:2">
      <c r="A24" s="3" t="s">
        <v>39</v>
      </c>
      <c r="B24" s="3" t="s">
        <v>40</v>
      </c>
    </row>
    <row r="25" spans="1:2" ht="16.5">
      <c r="A25" s="3" t="s">
        <v>41</v>
      </c>
      <c r="B25" s="5" t="str">
        <f>HYPERLINK("https://www.nomisweb.co.uk/sources/census_2021_mig")</f>
        <v>https://www.nomisweb.co.uk/sources/census_2021_mig</v>
      </c>
    </row>
    <row r="26" spans="1:2">
      <c r="A26" s="3" t="s">
        <v>37</v>
      </c>
      <c r="B26" s="3" t="s">
        <v>42</v>
      </c>
    </row>
    <row r="27" spans="1:2">
      <c r="A27" s="3" t="s">
        <v>39</v>
      </c>
      <c r="B27" s="3" t="s">
        <v>43</v>
      </c>
    </row>
    <row r="28" spans="1:2">
      <c r="A28" s="3" t="s">
        <v>41</v>
      </c>
      <c r="B28" s="4" t="str">
        <f>HYPERLINK("https://www.ons.gov.uk/releases/detailedmigrationstatisticsenglandandwalescensus2021")</f>
        <v>https://www.ons.gov.uk/releases/detailedmigrationstatisticsenglandandwalescensus2021</v>
      </c>
    </row>
    <row r="29" spans="1:2">
      <c r="A29" s="3" t="s">
        <v>37</v>
      </c>
      <c r="B29" s="3" t="s">
        <v>44</v>
      </c>
    </row>
    <row r="30" spans="1:2">
      <c r="A30" s="3" t="s">
        <v>39</v>
      </c>
      <c r="B30" s="3" t="s">
        <v>45</v>
      </c>
    </row>
    <row r="31" spans="1:2">
      <c r="A31" s="3" t="s">
        <v>41</v>
      </c>
      <c r="B31" s="4" t="str">
        <f>HYPERLINK("https://www.ons.gov.uk/census/census2021dictionary")</f>
        <v>https://www.ons.gov.uk/census/census2021dictionary</v>
      </c>
    </row>
    <row r="32" spans="1:2">
      <c r="A32" s="3" t="s">
        <v>46</v>
      </c>
      <c r="B32" s="3" t="s">
        <v>47</v>
      </c>
    </row>
    <row r="33" spans="1:2">
      <c r="A33" s="3" t="s">
        <v>48</v>
      </c>
      <c r="B33" s="3" t="s">
        <v>49</v>
      </c>
    </row>
    <row r="34" spans="1:2">
      <c r="A34" s="3" t="s">
        <v>50</v>
      </c>
      <c r="B34" s="4" t="str">
        <f>HYPERLINK("http://www.nationalarchives.gov.uk/doc/open-government-licence/")</f>
        <v>http://www.nationalarchives.gov.uk/doc/open-government-licence/</v>
      </c>
    </row>
    <row r="35" spans="1:2">
      <c r="A35" s="3"/>
      <c r="B35" s="3"/>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5CE38D-773E-490C-B72A-89C29610F38F}"/>
</file>

<file path=customXml/itemProps2.xml><?xml version="1.0" encoding="utf-8"?>
<ds:datastoreItem xmlns:ds="http://schemas.openxmlformats.org/officeDocument/2006/customXml" ds:itemID="{46D72929-417B-4642-80DC-88099D78F718}"/>
</file>

<file path=customXml/itemProps3.xml><?xml version="1.0" encoding="utf-8"?>
<ds:datastoreItem xmlns:ds="http://schemas.openxmlformats.org/officeDocument/2006/customXml" ds:itemID="{AC1E31BB-174F-46A4-AB11-713715DEDA2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Grant, Rob</cp:lastModifiedBy>
  <cp:revision/>
  <dcterms:created xsi:type="dcterms:W3CDTF">2023-08-31T10:30:07Z</dcterms:created>
  <dcterms:modified xsi:type="dcterms:W3CDTF">2023-09-01T10:02:46Z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