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B460C945447719924D14E22CD54BB9C112900F47" xr6:coauthVersionLast="47" xr6:coauthVersionMax="47" xr10:uidLastSave="{F5831FCF-F9D7-4727-BF55-98373DE8E70E}"/>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B34" i="1"/>
  <c r="B31" i="1"/>
  <c r="B28" i="1"/>
  <c r="B21" i="1"/>
</calcChain>
</file>

<file path=xl/sharedStrings.xml><?xml version="1.0" encoding="utf-8"?>
<sst xmlns="http://schemas.openxmlformats.org/spreadsheetml/2006/main" count="61" uniqueCount="51">
  <si>
    <t>Metadata for Migration by ethnic group and age</t>
  </si>
  <si>
    <t>This worksheet contains one table of metadata.</t>
  </si>
  <si>
    <t>Metadata Field</t>
  </si>
  <si>
    <t>Metadata Content</t>
  </si>
  <si>
    <t>Title</t>
  </si>
  <si>
    <t>Migration by ethnic group and age</t>
  </si>
  <si>
    <t>Description</t>
  </si>
  <si>
    <t>This dataset provides Census 2021 estimates that classify usual residents aged 1 and over, living in an area, and those who have moved from the area to elsewhere within England and Wales in the year before the census, by ethnic group and age. The estimates are as at Census Day, 21 March 2021.</t>
  </si>
  <si>
    <t>Release Date</t>
  </si>
  <si>
    <t>06/09/2023</t>
  </si>
  <si>
    <t>Dataset Population</t>
  </si>
  <si>
    <t>All usual residents aged 1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</si>
  <si>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</si>
  <si>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</si>
  <si>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</si>
  <si>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</si>
  <si>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</si>
  <si>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</si>
  <si>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</si>
  <si>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</si>
  <si>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</si>
  <si>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</si>
  <si>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</si>
  <si>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</si>
  <si>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</si>
  <si>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(inflow) </t>
  </si>
  <si>
    <t>Variable Description</t>
  </si>
  <si>
    <t>Identifies usual residents in England and Wales living in the same area and those who moved into the area in the one-year period before the census. “Area” defines the geographical level being shown in the table. “Associated area” refers to the next highest level of geography up the hierarchy.</t>
  </si>
  <si>
    <t>Ethnic group</t>
  </si>
  <si>
    <t>The ethnic group that the person completing the census feels they belong to. This could be based on their culture, family background, identity or physical appearance.
Respondents could choose one out of 19 tick-box response categories, including write-in response options.</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</si>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</sst>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5">
  <autoFilter ref="A3:B35"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5"/>
  <sheetViews>
    <sheetView tabSelected="1" workbookViewId="0">
      <selection activeCell="E24" sqref="E24"/>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2" spans="1:2">
      <c r="A22" s="3" t="s">
        <v>35</v>
      </c>
      <c r="B22" s="3" t="s">
        <v>36</v>
      </c>
    </row>
    <row r="23" spans="1:2">
      <c r="A23" s="3" t="s">
        <v>37</v>
      </c>
      <c r="B23" s="3" t="s">
        <v>38</v>
      </c>
    </row>
    <row r="24" spans="1:2">
      <c r="A24" s="3" t="s">
        <v>39</v>
      </c>
      <c r="B24" s="3" t="s">
        <v>40</v>
      </c>
    </row>
    <row r="25" spans="1:2" ht="16.5">
      <c r="A25" s="3" t="s">
        <v>41</v>
      </c>
      <c r="B25" s="5" t="str">
        <f>HYPERLINK("https://www.nomisweb.co.uk/sources/census_2021_mig")</f>
        <v>https://www.nomisweb.co.uk/sources/census_2021_mig</v>
      </c>
    </row>
    <row r="26" spans="1:2">
      <c r="A26" s="3" t="s">
        <v>37</v>
      </c>
      <c r="B26" s="3" t="s">
        <v>42</v>
      </c>
    </row>
    <row r="27" spans="1:2">
      <c r="A27" s="3" t="s">
        <v>39</v>
      </c>
      <c r="B27" s="3" t="s">
        <v>43</v>
      </c>
    </row>
    <row r="28" spans="1:2">
      <c r="A28" s="3" t="s">
        <v>41</v>
      </c>
      <c r="B28" s="4" t="str">
        <f>HYPERLINK("https://www.ons.gov.uk/releases/detailedmigrationstatisticsenglandandwalescensus2021")</f>
        <v>https://www.ons.gov.uk/releases/detailedmigrationstatisticsenglandandwalescensus2021</v>
      </c>
    </row>
    <row r="29" spans="1:2">
      <c r="A29" s="3" t="s">
        <v>37</v>
      </c>
      <c r="B29" s="3" t="s">
        <v>44</v>
      </c>
    </row>
    <row r="30" spans="1:2">
      <c r="A30" s="3" t="s">
        <v>39</v>
      </c>
      <c r="B30" s="3" t="s">
        <v>45</v>
      </c>
    </row>
    <row r="31" spans="1:2">
      <c r="A31" s="3" t="s">
        <v>41</v>
      </c>
      <c r="B31" s="4" t="str">
        <f>HYPERLINK("https://www.ons.gov.uk/census/census2021dictionary")</f>
        <v>https://www.ons.gov.uk/census/census2021dictionary</v>
      </c>
    </row>
    <row r="32" spans="1:2">
      <c r="A32" s="3" t="s">
        <v>46</v>
      </c>
      <c r="B32" s="3" t="s">
        <v>47</v>
      </c>
    </row>
    <row r="33" spans="1:2">
      <c r="A33" s="3" t="s">
        <v>48</v>
      </c>
      <c r="B33" s="3" t="s">
        <v>49</v>
      </c>
    </row>
    <row r="34" spans="1:2">
      <c r="A34" s="3" t="s">
        <v>50</v>
      </c>
      <c r="B34" s="4" t="str">
        <f>HYPERLINK("http://www.nationalarchives.gov.uk/doc/open-government-licence/")</f>
        <v>http://www.nationalarchives.gov.uk/doc/open-government-licence/</v>
      </c>
    </row>
    <row r="35" spans="1:2">
      <c r="A35" s="3"/>
      <c r="B35"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2087E9FF-28EE-4292-A7F3-A1F5E290F3E1}"/>
</file>

<file path=customXml/itemProps2.xml><?xml version="1.0" encoding="utf-8"?>
<ds:datastoreItem xmlns:ds="http://schemas.openxmlformats.org/officeDocument/2006/customXml" ds:itemID="{707074C2-B4EC-41F0-86A0-E0C84EC8CE96}"/>
</file>

<file path=customXml/itemProps3.xml><?xml version="1.0" encoding="utf-8"?>
<ds:datastoreItem xmlns:ds="http://schemas.openxmlformats.org/officeDocument/2006/customXml" ds:itemID="{F3B8C4B5-7209-4694-B863-721E2BF8F36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