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xr:revisionPtr revIDLastSave="3" documentId="11_7C67CD8545371687051D9A1AC5E90C0936FE3593" xr6:coauthVersionLast="47" xr6:coauthVersionMax="47" xr10:uidLastSave="{0BDA844C-6108-4C90-8D9C-A9B187DF22DE}"/>
  <bookViews>
    <workbookView xWindow="0" yWindow="0" windowWidth="0" windowHeight="0" xr2:uid="{00000000-000D-0000-FFFF-FFFF00000000}"/>
  </bookViews>
  <sheets>
    <sheet name="Metadat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7" i="1" l="1"/>
  <c r="B36" i="1"/>
  <c r="B33" i="1"/>
  <c r="B30" i="1"/>
  <c r="B23" i="1"/>
  <c r="B19" i="1"/>
</calcChain>
</file>

<file path=xl/sharedStrings.xml><?xml version="1.0" encoding="utf-8"?>
<sst xmlns="http://schemas.openxmlformats.org/spreadsheetml/2006/main" count="64" uniqueCount="51">
  <si>
    <t>Metadata for Migration by economic activity and hours worked per week</t>
  </si>
  <si>
    <t>This worksheet contains one table of metadata.</t>
  </si>
  <si>
    <t>Metadata Field</t>
  </si>
  <si>
    <t>Metadata Content</t>
  </si>
  <si>
    <t>Title</t>
  </si>
  <si>
    <t>Migration by economic activity and hours worked per week</t>
  </si>
  <si>
    <t>Description</t>
  </si>
  <si>
    <t>This dataset provides Census 2021 estimates that classify usual residents aged 16 and over, living in an area, and those who have moved from the area to elsewhere within England and Wales in the year before the census, by economic activity and hours worked per week. The estimates are as at Census Day, 21 March 2021.</t>
  </si>
  <si>
    <t>Release Date</t>
  </si>
  <si>
    <t>06/09/2023</t>
  </si>
  <si>
    <t>Dataset Population</t>
  </si>
  <si>
    <t>All usual residents aged 16 years and over</t>
  </si>
  <si>
    <t>Unit of Measure</t>
  </si>
  <si>
    <t>Person</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</si>
  <si>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</si>
  <si>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</si>
  <si>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</si>
  <si>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</si>
  <si>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</si>
  <si>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</si>
  <si>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</si>
  <si>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Middle layer Super Output Areas, Lower tier local authorities, Upper tier local authorities, Regions, Countries, England and Wales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</si>
  <si>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</si>
  <si>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</si>
  <si>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</si>
  <si>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 xml:space="preserve">Migration (inflow) </t>
  </si>
  <si>
    <t>Variable Description</t>
  </si>
  <si>
    <t>Identifies usual residents in England and Wales living in the same area and those who moved into the area in the one-year period before the census. “Area” defines the geographical level being shown in the table. “Associated area” refers to the next highest level of geography up the hierarchy.</t>
  </si>
  <si>
    <t>Economic activity status</t>
  </si>
  <si>
    <t xml:space="preserve">People aged 16 years and over are economically active if, between 15 March and 21 March 2021, they were:
* in employment (an employee or self-employed)
* unemployed, but looking for work and could start within two weeks
* unemployed, but waiting to start a job that had been offered and accepted
It is a measure of whether or not a person was an active participant in the labour market during this period. Economically inactive are those aged 16 years and over who did not have a job between 15 March to 21 March 2021 and had not looked for work between 22 February to 21 March 2021 or could not start work within two weeks.
The census definition differs from International Labour Organization definition used on the Labour Force Survey, so estimates are not directly comparable.
This classification splits out full-time students from those who are not full-time students when they are employed or unemployed. It is recommended to sum these together to look at all of those in employment or unemployed, or to use the four category labour market classification, if you want to look at all those with a particular labour market status. 
</t>
  </si>
  <si>
    <t>Quality Note</t>
  </si>
  <si>
    <t>As Census 2021 was during a unique period of rapid change, take care when using Labour Market data for planning purposes.</t>
  </si>
  <si>
    <t>Quality Statement URL</t>
  </si>
  <si>
    <t>Hours worked</t>
  </si>
  <si>
    <t>The number of hours worked per week before the census includes paid and unpaid overtime. This covers the main job of anyone aged 16 years and over.</t>
  </si>
  <si>
    <t>Version Number</t>
  </si>
  <si>
    <t>1</t>
  </si>
  <si>
    <t>Related Content Title</t>
  </si>
  <si>
    <t>Detailed migration</t>
  </si>
  <si>
    <t>Related Content Description</t>
  </si>
  <si>
    <t>Detailed migration statistics provide the characteristics of people or households who have moved within England and Wales or from another country into England and Wales during the year before Census 2021.</t>
  </si>
  <si>
    <t>Related Content URL</t>
  </si>
  <si>
    <t>Detailed migration statistics, England and Wales: Census 2021</t>
  </si>
  <si>
    <t>Characteristics of people or households who moved within or to England and Wales on or after 21 March 2020 from Census 2021.</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</si>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</sst>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2"/>
      <name val="Calibri"/>
    </font>
    <font>
      <u/>
      <sz val="12"/>
      <color rgb="FF0000FF"/>
      <name val="Calibri"/>
    </font>
    <font>
      <b/>
      <sz val="15"/>
      <color theme="3"/>
      <name val="Calibri"/>
      <family val="2"/>
      <scheme val="minor"/>
    </font>
    <font>
      <u/>
      <sz val="11"/>
      <color theme="10"/>
      <name val="Calibri"/>
      <family val="2"/>
      <scheme val="minor"/>
    </font>
    <font>
      <u/>
      <sz val="12"/>
      <color theme="10"/>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3">
    <xf numFmtId="0" fontId="0" fillId="0" borderId="0"/>
    <xf numFmtId="0" fontId="3" fillId="0" borderId="1"/>
    <xf numFmtId="0" fontId="4" fillId="0" borderId="0" applyNumberFormat="0" applyFill="0" applyBorder="0" applyAlignment="0" applyProtection="0"/>
  </cellStyleXfs>
  <cellXfs count="6">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xf numFmtId="0" fontId="5" fillId="0" borderId="0" xfId="2" applyFont="1" applyAlignment="1">
      <alignment horizontal="left" vertical="center" wrapText="1"/>
    </xf>
  </cellXfs>
  <cellStyles count="3">
    <cellStyle name="Heading 1" xfId="1" builtinId="16"/>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37">
  <autoFilter ref="A3:B37"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7"/>
  <sheetViews>
    <sheetView tabSelected="1" topLeftCell="A7" workbookViewId="0">
      <selection activeCell="E16" sqref="E16"/>
    </sheetView>
  </sheetViews>
  <sheetFormatPr defaultRowHeight="15"/>
  <cols>
    <col min="1" max="1" width="44" customWidth="1"/>
    <col min="2" max="2" width="83" customWidth="1"/>
  </cols>
  <sheetData>
    <row r="1" spans="1:2">
      <c r="A1" s="1" t="s">
        <v>0</v>
      </c>
    </row>
    <row r="2" spans="1:2">
      <c r="A2" s="2" t="s">
        <v>1</v>
      </c>
    </row>
    <row r="3" spans="1:2">
      <c r="A3" s="3" t="s">
        <v>2</v>
      </c>
      <c r="B3" s="3" t="s">
        <v>3</v>
      </c>
    </row>
    <row r="4" spans="1:2">
      <c r="A4" s="3" t="s">
        <v>4</v>
      </c>
      <c r="B4" s="3" t="s">
        <v>5</v>
      </c>
    </row>
    <row r="5" spans="1:2">
      <c r="A5" s="3" t="s">
        <v>6</v>
      </c>
      <c r="B5" s="3" t="s">
        <v>7</v>
      </c>
    </row>
    <row r="6" spans="1:2">
      <c r="A6" s="3" t="s">
        <v>8</v>
      </c>
      <c r="B6" s="3" t="s">
        <v>9</v>
      </c>
    </row>
    <row r="7" spans="1:2">
      <c r="A7" s="3" t="s">
        <v>10</v>
      </c>
      <c r="B7" s="3" t="s">
        <v>11</v>
      </c>
    </row>
    <row r="8" spans="1:2">
      <c r="A8" s="3" t="s">
        <v>12</v>
      </c>
      <c r="B8" s="3" t="s">
        <v>13</v>
      </c>
    </row>
    <row r="9" spans="1:2">
      <c r="A9" s="3" t="s">
        <v>14</v>
      </c>
      <c r="B9" s="3" t="s">
        <v>15</v>
      </c>
    </row>
    <row r="10" spans="1:2">
      <c r="A10" s="3" t="s">
        <v>16</v>
      </c>
      <c r="B10" s="3" t="s">
        <v>17</v>
      </c>
    </row>
    <row r="11" spans="1:2">
      <c r="A11" s="3" t="s">
        <v>18</v>
      </c>
      <c r="B11" s="3" t="s">
        <v>19</v>
      </c>
    </row>
    <row r="12" spans="1:2">
      <c r="A12" s="3" t="s">
        <v>20</v>
      </c>
      <c r="B12" s="3" t="s">
        <v>21</v>
      </c>
    </row>
    <row r="13" spans="1:2">
      <c r="A13" s="3" t="s">
        <v>22</v>
      </c>
      <c r="B13" s="3" t="s">
        <v>23</v>
      </c>
    </row>
    <row r="14" spans="1:2" ht="16.5">
      <c r="A14" s="3" t="s">
        <v>24</v>
      </c>
      <c r="B14" s="3" t="s">
        <v>25</v>
      </c>
    </row>
    <row r="15" spans="1:2">
      <c r="A15" s="3" t="s">
        <v>26</v>
      </c>
      <c r="B15" s="3" t="s">
        <v>27</v>
      </c>
    </row>
    <row r="16" spans="1:2">
      <c r="A16" s="3" t="s">
        <v>24</v>
      </c>
      <c r="B16" s="3" t="s">
        <v>28</v>
      </c>
    </row>
    <row r="17" spans="1:2">
      <c r="A17" s="3" t="s">
        <v>26</v>
      </c>
      <c r="B17" s="3" t="s">
        <v>29</v>
      </c>
    </row>
    <row r="18" spans="1:2">
      <c r="A18" s="3" t="s">
        <v>30</v>
      </c>
      <c r="B18" s="3" t="s">
        <v>31</v>
      </c>
    </row>
    <row r="19" spans="1:2">
      <c r="A19" s="3" t="s">
        <v>32</v>
      </c>
      <c r="B19" s="4" t="str">
        <f>HYPERLINK("https://www.ons.gov.uk/employmentandlabourmarket/peopleinwork/earningsandworkinghours/methodologies/labourmarketqualityinformationforcensus2021", "Read more in our Labour market quality information for Census 2021 methodology")</f>
        <v>Read more in our Labour market quality information for Census 2021 methodology</v>
      </c>
    </row>
    <row r="20" spans="1:2">
      <c r="A20" s="3" t="s">
        <v>24</v>
      </c>
      <c r="B20" s="3" t="s">
        <v>33</v>
      </c>
    </row>
    <row r="21" spans="1:2">
      <c r="A21" s="3" t="s">
        <v>26</v>
      </c>
      <c r="B21" s="3" t="s">
        <v>34</v>
      </c>
    </row>
    <row r="22" spans="1:2">
      <c r="A22" s="3" t="s">
        <v>30</v>
      </c>
      <c r="B22" s="3" t="s">
        <v>31</v>
      </c>
    </row>
    <row r="23" spans="1:2">
      <c r="A23" s="3" t="s">
        <v>32</v>
      </c>
      <c r="B23" s="4" t="str">
        <f>HYPERLINK("https://www.ons.gov.uk/employmentandlabourmarket/peopleinwork/earningsandworkinghours/methodologies/labourmarketqualityinformationforcensus2021", "Read more in our Labour market quality information for Census 2021 methodology")</f>
        <v>Read more in our Labour market quality information for Census 2021 methodology</v>
      </c>
    </row>
    <row r="24" spans="1:2">
      <c r="A24" s="3" t="s">
        <v>35</v>
      </c>
      <c r="B24" s="3" t="s">
        <v>36</v>
      </c>
    </row>
    <row r="25" spans="1:2">
      <c r="A25" s="3" t="s">
        <v>37</v>
      </c>
      <c r="B25" s="3" t="s">
        <v>38</v>
      </c>
    </row>
    <row r="26" spans="1:2">
      <c r="A26" s="3" t="s">
        <v>39</v>
      </c>
      <c r="B26" s="3" t="s">
        <v>40</v>
      </c>
    </row>
    <row r="27" spans="1:2" ht="16.5">
      <c r="A27" s="3" t="s">
        <v>41</v>
      </c>
      <c r="B27" s="5" t="str">
        <f>HYPERLINK("https://www.nomisweb.co.uk/sources/census_2021_mig")</f>
        <v>https://www.nomisweb.co.uk/sources/census_2021_mig</v>
      </c>
    </row>
    <row r="28" spans="1:2">
      <c r="A28" s="3" t="s">
        <v>37</v>
      </c>
      <c r="B28" s="3" t="s">
        <v>42</v>
      </c>
    </row>
    <row r="29" spans="1:2">
      <c r="A29" s="3" t="s">
        <v>39</v>
      </c>
      <c r="B29" s="3" t="s">
        <v>43</v>
      </c>
    </row>
    <row r="30" spans="1:2">
      <c r="A30" s="3" t="s">
        <v>41</v>
      </c>
      <c r="B30" s="4" t="str">
        <f>HYPERLINK("https://www.ons.gov.uk/releases/detailedmigrationstatisticsenglandandwalescensus2021")</f>
        <v>https://www.ons.gov.uk/releases/detailedmigrationstatisticsenglandandwalescensus2021</v>
      </c>
    </row>
    <row r="31" spans="1:2">
      <c r="A31" s="3" t="s">
        <v>37</v>
      </c>
      <c r="B31" s="3" t="s">
        <v>44</v>
      </c>
    </row>
    <row r="32" spans="1:2">
      <c r="A32" s="3" t="s">
        <v>39</v>
      </c>
      <c r="B32" s="3" t="s">
        <v>45</v>
      </c>
    </row>
    <row r="33" spans="1:2">
      <c r="A33" s="3" t="s">
        <v>41</v>
      </c>
      <c r="B33" s="4" t="str">
        <f>HYPERLINK("https://www.ons.gov.uk/census/census2021dictionary")</f>
        <v>https://www.ons.gov.uk/census/census2021dictionary</v>
      </c>
    </row>
    <row r="34" spans="1:2">
      <c r="A34" s="3" t="s">
        <v>46</v>
      </c>
      <c r="B34" s="3" t="s">
        <v>47</v>
      </c>
    </row>
    <row r="35" spans="1:2">
      <c r="A35" s="3" t="s">
        <v>48</v>
      </c>
      <c r="B35" s="3" t="s">
        <v>49</v>
      </c>
    </row>
    <row r="36" spans="1:2">
      <c r="A36" s="3" t="s">
        <v>50</v>
      </c>
      <c r="B36" s="4" t="str">
        <f>HYPERLINK("http://www.nationalarchives.gov.uk/doc/open-government-licence/")</f>
        <v>http://www.nationalarchives.gov.uk/doc/open-government-licence/</v>
      </c>
    </row>
    <row r="37" spans="1:2">
      <c r="A37" s="3"/>
      <c r="B37" s="3"/>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66123AB-C54D-4DB8-9180-542AF44C6B7C}"/>
</file>

<file path=customXml/itemProps2.xml><?xml version="1.0" encoding="utf-8"?>
<ds:datastoreItem xmlns:ds="http://schemas.openxmlformats.org/officeDocument/2006/customXml" ds:itemID="{ED9F64FA-A6F0-4062-9FCA-4E3B4572AE80}"/>
</file>

<file path=customXml/itemProps3.xml><?xml version="1.0" encoding="utf-8"?>
<ds:datastoreItem xmlns:ds="http://schemas.openxmlformats.org/officeDocument/2006/customXml" ds:itemID="{4D43B78F-648C-4F1D-AB16-F62FE684F95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2023-08-31T10:30:07Z</dcterms:created>
  <dcterms:modified xsi:type="dcterms:W3CDTF">2023-09-01T10:12:02Z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