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3" documentId="11_FE2BFAA945573114DDB95C522DA81F4BD7787AB2" xr6:coauthVersionLast="47" xr6:coauthVersionMax="47" xr10:uidLastSave="{ACFBEE17-CE8D-4009-AC42-EE996405C059}"/>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 l="1"/>
  <c r="B36" i="1"/>
  <c r="B33" i="1"/>
  <c r="B30" i="1"/>
  <c r="B23" i="1"/>
  <c r="B19" i="1"/>
</calcChain>
</file>

<file path=xl/sharedStrings.xml><?xml version="1.0" encoding="utf-8"?>
<sst xmlns="http://schemas.openxmlformats.org/spreadsheetml/2006/main" count="64" uniqueCount="51">
  <si>
    <t>Metadata for Migration by economic activity and hours worked per week</t>
  </si>
  <si>
    <t>This worksheet contains one table of metadata.</t>
  </si>
  <si>
    <t>Metadata Field</t>
  </si>
  <si>
    <t>Metadata Content</t>
  </si>
  <si>
    <t>Title</t>
  </si>
  <si>
    <t>Migration by economic activity and hours worked per week</t>
  </si>
  <si>
    <t>Description</t>
  </si>
  <si>
    <t>This dataset provides Census 2021 estimates that classify usual residents aged 16 and over, living in an area, and those who have moved from the area to elsewhere within England and Wales in the year before the census, by economic activity and hours worked per week. The estimates are as at Census Day, 21 March 2021.</t>
  </si>
  <si>
    <t>Release Date</t>
  </si>
  <si>
    <t>06/09/2023</t>
  </si>
  <si>
    <t>Dataset Population</t>
  </si>
  <si>
    <t>All usual residents aged 16 years and over</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</si>
  <si>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</si>
  <si>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</si>
  <si>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</si>
  <si>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</si>
  <si>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</si>
  <si>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</si>
  <si>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</si>
  <si>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</si>
  <si>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</si>
  <si>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Lower tier local authorities, Upper tier local authorities, Regions, Countries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</si>
  <si>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</si>
  <si>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</si>
  <si>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</si>
  <si>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 xml:space="preserve">Migration (outflow) </t>
  </si>
  <si>
    <t>Variable Description</t>
  </si>
  <si>
    <t>Identifies usual residents who moved out of the area but within the "associated area" and those who have moved out of the "associated area" but within England and Wales, in the one-year period before the census. “Area” defines the geographical level being shown in the table. “Associated area” refers to the next highest level of geography up the hierarchy. This does not count all people who moved out of an area as it does not include people who moved outside England and Wales.</t>
  </si>
  <si>
    <t>Economic activity status</t>
  </si>
  <si>
    <t xml:space="preserve">People aged 16 years and over are economically active if, between 15 March and 21 March 2021, they were:
* in employment (an employee or self-employed)
* unemployed, but looking for work and could start within two weeks
* unemployed, but waiting to start a job that had been offered and accepted
It is a measure of whether or not a person was an active participant in the labour market during this period. Economically inactive are those aged 16 years and over who did not have a job between 15 March to 21 March 2021 and had not looked for work between 22 February to 21 March 2021 or could not start work within two weeks.
The census definition differs from International Labour Organization definition used on the Labour Force Survey, so estimates are not directly comparable.
This classification splits out full-time students from those who are not full-time students when they are employed or unemployed. It is recommended to sum these together to look at all of those in employment or unemployed, or to use the four category labour market classification, if you want to look at all those with a particular labour market status. 
</t>
  </si>
  <si>
    <t>Quality Note</t>
  </si>
  <si>
    <t>As Census 2021 was during a unique period of rapid change, take care when using Labour Market data for planning purposes.</t>
  </si>
  <si>
    <t>Quality Statement URL</t>
  </si>
  <si>
    <t>Hours worked</t>
  </si>
  <si>
    <t>The number of hours worked per week before the census includes paid and unpaid overtime. This covers the main job of anyone aged 16 years and over.</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</si>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</sst>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7">
  <autoFilter ref="A3:B37"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7"/>
  <sheetViews>
    <sheetView tabSelected="1" topLeftCell="A25" workbookViewId="0">
      <selection activeCell="F23" sqref="F23"/>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c r="A17" s="3" t="s">
        <v>26</v>
      </c>
      <c r="B17" s="3" t="s">
        <v>29</v>
      </c>
    </row>
    <row r="18" spans="1:2">
      <c r="A18" s="3" t="s">
        <v>30</v>
      </c>
      <c r="B18" s="3" t="s">
        <v>31</v>
      </c>
    </row>
    <row r="19" spans="1:2">
      <c r="A19" s="3" t="s">
        <v>32</v>
      </c>
      <c r="B19" s="4" t="str">
        <f>HYPERLINK("https://www.ons.gov.uk/employmentandlabourmarket/peopleinwork/earningsandworkinghours/methodologies/labourmarketqualityinformationforcensus2021", "Read more in our Labour market quality information for Census 2021 methodology")</f>
        <v>Read more in our Labour market quality information for Census 2021 methodology</v>
      </c>
    </row>
    <row r="20" spans="1:2">
      <c r="A20" s="3" t="s">
        <v>24</v>
      </c>
      <c r="B20" s="3" t="s">
        <v>33</v>
      </c>
    </row>
    <row r="21" spans="1:2">
      <c r="A21" s="3" t="s">
        <v>26</v>
      </c>
      <c r="B21" s="3" t="s">
        <v>34</v>
      </c>
    </row>
    <row r="22" spans="1:2">
      <c r="A22" s="3" t="s">
        <v>30</v>
      </c>
      <c r="B22" s="3" t="s">
        <v>31</v>
      </c>
    </row>
    <row r="23" spans="1:2">
      <c r="A23" s="3" t="s">
        <v>32</v>
      </c>
      <c r="B23" s="4" t="str">
        <f>HYPERLINK("https://www.ons.gov.uk/employmentandlabourmarket/peopleinwork/earningsandworkinghours/methodologies/labourmarketqualityinformationforcensus2021", "Read more in our Labour market quality information for Census 2021 methodology")</f>
        <v>Read more in our Labour market quality information for Census 2021 methodology</v>
      </c>
    </row>
    <row r="24" spans="1:2">
      <c r="A24" s="3" t="s">
        <v>35</v>
      </c>
      <c r="B24" s="3" t="s">
        <v>36</v>
      </c>
    </row>
    <row r="25" spans="1:2">
      <c r="A25" s="3" t="s">
        <v>37</v>
      </c>
      <c r="B25" s="3" t="s">
        <v>38</v>
      </c>
    </row>
    <row r="26" spans="1:2">
      <c r="A26" s="3" t="s">
        <v>39</v>
      </c>
      <c r="B26" s="3" t="s">
        <v>40</v>
      </c>
    </row>
    <row r="27" spans="1:2" ht="16.5">
      <c r="A27" s="3" t="s">
        <v>41</v>
      </c>
      <c r="B27" s="5" t="str">
        <f>HYPERLINK("https://www.nomisweb.co.uk/sources/census_2021_mig")</f>
        <v>https://www.nomisweb.co.uk/sources/census_2021_mig</v>
      </c>
    </row>
    <row r="28" spans="1:2">
      <c r="A28" s="3" t="s">
        <v>37</v>
      </c>
      <c r="B28" s="3" t="s">
        <v>42</v>
      </c>
    </row>
    <row r="29" spans="1:2">
      <c r="A29" s="3" t="s">
        <v>39</v>
      </c>
      <c r="B29" s="3" t="s">
        <v>43</v>
      </c>
    </row>
    <row r="30" spans="1:2">
      <c r="A30" s="3" t="s">
        <v>41</v>
      </c>
      <c r="B30" s="4" t="str">
        <f>HYPERLINK("https://www.ons.gov.uk/releases/detailedmigrationstatisticsenglandandwalescensus2021")</f>
        <v>https://www.ons.gov.uk/releases/detailedmigrationstatisticsenglandandwalescensus2021</v>
      </c>
    </row>
    <row r="31" spans="1:2">
      <c r="A31" s="3" t="s">
        <v>37</v>
      </c>
      <c r="B31" s="3" t="s">
        <v>44</v>
      </c>
    </row>
    <row r="32" spans="1:2">
      <c r="A32" s="3" t="s">
        <v>39</v>
      </c>
      <c r="B32" s="3" t="s">
        <v>45</v>
      </c>
    </row>
    <row r="33" spans="1:2">
      <c r="A33" s="3" t="s">
        <v>41</v>
      </c>
      <c r="B33" s="4" t="str">
        <f>HYPERLINK("https://www.ons.gov.uk/census/census2021dictionary")</f>
        <v>https://www.ons.gov.uk/census/census2021dictionary</v>
      </c>
    </row>
    <row r="34" spans="1:2">
      <c r="A34" s="3" t="s">
        <v>46</v>
      </c>
      <c r="B34" s="3" t="s">
        <v>47</v>
      </c>
    </row>
    <row r="35" spans="1:2">
      <c r="A35" s="3" t="s">
        <v>48</v>
      </c>
      <c r="B35" s="3" t="s">
        <v>49</v>
      </c>
    </row>
    <row r="36" spans="1:2">
      <c r="A36" s="3" t="s">
        <v>50</v>
      </c>
      <c r="B36" s="4" t="str">
        <f>HYPERLINK("http://www.nationalarchives.gov.uk/doc/open-government-licence/")</f>
        <v>http://www.nationalarchives.gov.uk/doc/open-government-licence/</v>
      </c>
    </row>
    <row r="37" spans="1:2">
      <c r="A37" s="3"/>
      <c r="B37"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4B12B50E-D0F5-401B-BB53-AEF77E0F23B9}"/>
</file>

<file path=customXml/itemProps2.xml><?xml version="1.0" encoding="utf-8"?>
<ds:datastoreItem xmlns:ds="http://schemas.openxmlformats.org/officeDocument/2006/customXml" ds:itemID="{3BFB806B-861B-4098-A36D-6763E4714755}"/>
</file>

<file path=customXml/itemProps3.xml><?xml version="1.0" encoding="utf-8"?>
<ds:datastoreItem xmlns:ds="http://schemas.openxmlformats.org/officeDocument/2006/customXml" ds:itemID="{24373ED1-F2B1-4E1E-9056-4FDBD6C37D7F}"/>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2023-08-31T10:30:07Z</dcterms:created>
  <dcterms:modified xsi:type="dcterms:W3CDTF">2023-09-01T10:14:01Z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